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c\Documents\Documents\1 Site Vias Seguras\Estatisticas\RS estat Abril 2017\"/>
    </mc:Choice>
  </mc:AlternateContent>
  <bookViews>
    <workbookView xWindow="0" yWindow="0" windowWidth="24000" windowHeight="11490"/>
  </bookViews>
  <sheets>
    <sheet name="Rio Grande do Sul" sheetId="1" r:id="rId1"/>
  </sheets>
  <calcPr calcId="171027"/>
</workbook>
</file>

<file path=xl/calcChain.xml><?xml version="1.0" encoding="utf-8"?>
<calcChain xmlns="http://schemas.openxmlformats.org/spreadsheetml/2006/main">
  <c r="L30" i="1" l="1"/>
  <c r="M30" i="1"/>
  <c r="N30" i="1"/>
  <c r="K30" i="1"/>
  <c r="J12" i="1" l="1"/>
  <c r="I12" i="1"/>
  <c r="H12" i="1"/>
  <c r="G12" i="1"/>
  <c r="F12" i="1"/>
  <c r="E12" i="1"/>
  <c r="D12" i="1"/>
  <c r="C12" i="1"/>
  <c r="B12" i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C11" i="1" l="1"/>
  <c r="G11" i="1" l="1"/>
  <c r="B11" i="1"/>
  <c r="D11" i="1"/>
  <c r="H11" i="1"/>
  <c r="E11" i="1"/>
  <c r="I11" i="1"/>
  <c r="F11" i="1"/>
  <c r="J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<sst xmlns="http://schemas.openxmlformats.org/spreadsheetml/2006/main" count="30" uniqueCount="30">
  <si>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</si>
  <si>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</si>
  <si>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</si>
  <si>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</si>
  <si>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</si>
  <si>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</si>
  <si>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</si>
  <si>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</si>
  <si>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</si>
  <si>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</si>
  <si>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</si>
  <si>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</si>
  <si>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</si>
  <si>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</si>
  <si>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</si>
  <si>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</si>
  <si>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</si>
  <si>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</si>
  <si>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</si>
  <si>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</si>
  <si>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</si>
  <si>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</si>
  <si>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</si>
  <si>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</si>
  <si>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</si>
  <si>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</si>
  <si>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</si>
  <si>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Rio Grande do Sul</t>
  </si>
  <si>
    <t>Mortos em acidentes de trânsito no Rio Grande do Sul, 2003 a 2015</t>
  </si>
  <si>
    <t>Período: 2003-2014 e 2015 separadamente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</si>
</sst>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3" fontId="0" fillId="0" borderId="10" xfId="0" applyNumberForma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R7" sqref="R7"/>
    </sheetView>
  </sheetViews>
  <sheetFormatPr baseColWidth="10" defaultColWidth="11.42578125" defaultRowHeight="15" x14ac:dyDescent="0.25"/>
  <cols>
    <col min="1" max="1" width="33" customWidth="1"/>
    <col min="2" max="10" width="7.5703125" style="4" customWidth="1"/>
    <col min="11" max="14" width="7.5703125" customWidth="1"/>
  </cols>
  <sheetData>
    <row r="1" spans="1:14" ht="15.75" x14ac:dyDescent="0.25">
      <c r="A1" s="5" t="s">
        <v>20</v>
      </c>
      <c r="J1" s="17"/>
      <c r="L1" s="18">
        <v>42836</v>
      </c>
      <c r="M1" s="18"/>
    </row>
    <row r="3" spans="1:14" x14ac:dyDescent="0.25">
      <c r="A3" s="19" t="s">
        <v>15</v>
      </c>
      <c r="B3" s="19"/>
      <c r="C3" s="19"/>
    </row>
    <row r="4" spans="1:14" x14ac:dyDescent="0.25">
      <c r="A4" s="14" t="s">
        <v>23</v>
      </c>
      <c r="B4" s="14"/>
      <c r="C4" s="14"/>
      <c r="D4" s="13"/>
      <c r="E4" s="13"/>
      <c r="F4" s="15" t="s">
        <v>28</v>
      </c>
      <c r="G4" s="15"/>
      <c r="H4" s="15"/>
      <c r="I4" s="15"/>
      <c r="J4" s="15"/>
      <c r="K4" s="15"/>
      <c r="L4" s="15"/>
      <c r="M4" s="15"/>
    </row>
    <row r="5" spans="1:14" x14ac:dyDescent="0.25">
      <c r="A5" s="14" t="s">
        <v>0</v>
      </c>
      <c r="B5" s="14"/>
      <c r="C5" s="14"/>
      <c r="D5" s="13"/>
      <c r="E5" s="13"/>
      <c r="F5" s="16" t="s">
        <v>16</v>
      </c>
      <c r="G5" s="16"/>
      <c r="H5" s="16"/>
      <c r="I5" s="16"/>
      <c r="J5" s="16"/>
      <c r="K5" s="16"/>
      <c r="L5" s="16"/>
      <c r="M5" s="16"/>
    </row>
    <row r="6" spans="1:14" x14ac:dyDescent="0.25">
      <c r="A6" s="14" t="s">
        <v>27</v>
      </c>
      <c r="B6" s="14"/>
      <c r="C6" s="14"/>
    </row>
    <row r="7" spans="1:14" x14ac:dyDescent="0.25">
      <c r="A7" s="14" t="s">
        <v>1</v>
      </c>
      <c r="B7" s="14"/>
      <c r="C7" s="14"/>
    </row>
    <row r="8" spans="1:14" x14ac:dyDescent="0.25">
      <c r="A8" s="14" t="s">
        <v>29</v>
      </c>
      <c r="B8" s="14"/>
      <c r="C8" s="14"/>
    </row>
    <row r="10" spans="1:14" x14ac:dyDescent="0.25">
      <c r="A10" s="2" t="s">
        <v>17</v>
      </c>
      <c r="B10" s="6">
        <v>2003</v>
      </c>
      <c r="C10" s="6">
        <v>2004</v>
      </c>
      <c r="D10" s="6">
        <v>2005</v>
      </c>
      <c r="E10" s="6">
        <v>2006</v>
      </c>
      <c r="F10" s="6">
        <v>2007</v>
      </c>
      <c r="G10" s="6">
        <v>2008</v>
      </c>
      <c r="H10" s="6">
        <v>2009</v>
      </c>
      <c r="I10" s="6">
        <v>2010</v>
      </c>
      <c r="J10" s="6">
        <v>2011</v>
      </c>
      <c r="K10" s="9">
        <v>2012</v>
      </c>
      <c r="L10" s="9">
        <v>2013</v>
      </c>
      <c r="M10" s="9">
        <v>2014</v>
      </c>
      <c r="N10" s="9">
        <v>2015</v>
      </c>
    </row>
    <row r="11" spans="1:14" x14ac:dyDescent="0.25">
      <c r="A11" s="1" t="s">
        <v>2</v>
      </c>
      <c r="B11" s="7">
        <f t="shared" ref="B11:J11" si="0">B25</f>
        <v>2029</v>
      </c>
      <c r="C11" s="7">
        <f t="shared" si="0"/>
        <v>2113</v>
      </c>
      <c r="D11" s="7">
        <f t="shared" si="0"/>
        <v>2045</v>
      </c>
      <c r="E11" s="7">
        <f t="shared" si="0"/>
        <v>1985</v>
      </c>
      <c r="F11" s="7">
        <f t="shared" si="0"/>
        <v>1954</v>
      </c>
      <c r="G11" s="7">
        <f t="shared" si="0"/>
        <v>2061</v>
      </c>
      <c r="H11" s="7">
        <f t="shared" si="0"/>
        <v>2029</v>
      </c>
      <c r="I11" s="7">
        <f t="shared" si="0"/>
        <v>2249</v>
      </c>
      <c r="J11" s="7">
        <f t="shared" si="0"/>
        <v>2086</v>
      </c>
      <c r="K11" s="1">
        <v>2115</v>
      </c>
      <c r="L11" s="1">
        <v>2057</v>
      </c>
      <c r="M11" s="1">
        <v>2036</v>
      </c>
      <c r="N11" s="1">
        <v>1784</v>
      </c>
    </row>
    <row r="12" spans="1:14" x14ac:dyDescent="0.25">
      <c r="A12" s="1" t="s">
        <v>3</v>
      </c>
      <c r="B12" s="7">
        <f t="shared" ref="B12:J12" si="1">SUM(B13:B24)</f>
        <v>2029</v>
      </c>
      <c r="C12" s="7">
        <f t="shared" si="1"/>
        <v>2113</v>
      </c>
      <c r="D12" s="7">
        <f t="shared" si="1"/>
        <v>2045</v>
      </c>
      <c r="E12" s="7">
        <f t="shared" si="1"/>
        <v>1985</v>
      </c>
      <c r="F12" s="7">
        <f t="shared" si="1"/>
        <v>1954</v>
      </c>
      <c r="G12" s="7">
        <f t="shared" si="1"/>
        <v>2061</v>
      </c>
      <c r="H12" s="7">
        <f t="shared" si="1"/>
        <v>2029</v>
      </c>
      <c r="I12" s="7">
        <f t="shared" si="1"/>
        <v>2249</v>
      </c>
      <c r="J12" s="7">
        <f t="shared" si="1"/>
        <v>2086</v>
      </c>
      <c r="K12" s="1">
        <v>2115</v>
      </c>
      <c r="L12" s="1">
        <v>2057</v>
      </c>
      <c r="M12" s="1">
        <v>2036</v>
      </c>
      <c r="N12" s="1">
        <v>1784</v>
      </c>
    </row>
    <row r="13" spans="1:14" x14ac:dyDescent="0.25">
      <c r="A13" s="1" t="s">
        <v>4</v>
      </c>
      <c r="B13" s="8">
        <v>538</v>
      </c>
      <c r="C13" s="8">
        <v>579</v>
      </c>
      <c r="D13" s="8">
        <v>556</v>
      </c>
      <c r="E13" s="8">
        <v>465</v>
      </c>
      <c r="F13" s="8">
        <v>455</v>
      </c>
      <c r="G13" s="8">
        <v>467</v>
      </c>
      <c r="H13" s="8">
        <v>426</v>
      </c>
      <c r="I13" s="8">
        <v>457</v>
      </c>
      <c r="J13" s="8">
        <v>408</v>
      </c>
      <c r="K13" s="1">
        <v>374</v>
      </c>
      <c r="L13" s="1">
        <v>386</v>
      </c>
      <c r="M13" s="1">
        <v>367</v>
      </c>
      <c r="N13" s="1">
        <v>336</v>
      </c>
    </row>
    <row r="14" spans="1:14" x14ac:dyDescent="0.25">
      <c r="A14" s="1" t="s">
        <v>5</v>
      </c>
      <c r="B14" s="8">
        <v>69</v>
      </c>
      <c r="C14" s="8">
        <v>72</v>
      </c>
      <c r="D14" s="8">
        <v>74</v>
      </c>
      <c r="E14" s="8">
        <v>78</v>
      </c>
      <c r="F14" s="8">
        <v>71</v>
      </c>
      <c r="G14" s="8">
        <v>83</v>
      </c>
      <c r="H14" s="8">
        <v>65</v>
      </c>
      <c r="I14" s="8">
        <v>62</v>
      </c>
      <c r="J14" s="8">
        <v>86</v>
      </c>
      <c r="K14" s="1">
        <v>79</v>
      </c>
      <c r="L14" s="1">
        <v>74</v>
      </c>
      <c r="M14" s="1">
        <v>83</v>
      </c>
      <c r="N14" s="1">
        <v>54</v>
      </c>
    </row>
    <row r="15" spans="1:14" x14ac:dyDescent="0.25">
      <c r="A15" s="1" t="s">
        <v>6</v>
      </c>
      <c r="B15" s="8">
        <v>187</v>
      </c>
      <c r="C15" s="8">
        <v>248</v>
      </c>
      <c r="D15" s="8">
        <v>259</v>
      </c>
      <c r="E15" s="8">
        <v>282</v>
      </c>
      <c r="F15" s="8">
        <v>298</v>
      </c>
      <c r="G15" s="8">
        <v>304</v>
      </c>
      <c r="H15" s="8">
        <v>338</v>
      </c>
      <c r="I15" s="8">
        <v>375</v>
      </c>
      <c r="J15" s="8">
        <v>389</v>
      </c>
      <c r="K15" s="1">
        <v>436</v>
      </c>
      <c r="L15" s="1">
        <v>396</v>
      </c>
      <c r="M15" s="1">
        <v>415</v>
      </c>
      <c r="N15" s="1">
        <v>298</v>
      </c>
    </row>
    <row r="16" spans="1:14" x14ac:dyDescent="0.25">
      <c r="A16" s="1" t="s">
        <v>21</v>
      </c>
      <c r="B16" s="8">
        <v>1</v>
      </c>
      <c r="C16" s="8">
        <v>1</v>
      </c>
      <c r="D16" s="8">
        <v>0</v>
      </c>
      <c r="E16" s="8">
        <v>1</v>
      </c>
      <c r="F16" s="8">
        <v>2</v>
      </c>
      <c r="G16" s="8">
        <v>1</v>
      </c>
      <c r="H16" s="8">
        <v>2</v>
      </c>
      <c r="I16" s="8">
        <v>2</v>
      </c>
      <c r="J16" s="8">
        <v>1</v>
      </c>
      <c r="K16" s="1">
        <v>1</v>
      </c>
      <c r="L16" s="1">
        <v>2</v>
      </c>
      <c r="M16" s="1">
        <v>2</v>
      </c>
      <c r="N16" s="1">
        <v>4</v>
      </c>
    </row>
    <row r="17" spans="1:14" x14ac:dyDescent="0.25">
      <c r="A17" s="1" t="s">
        <v>7</v>
      </c>
      <c r="B17" s="8">
        <v>359</v>
      </c>
      <c r="C17" s="8">
        <v>337</v>
      </c>
      <c r="D17" s="8">
        <v>372</v>
      </c>
      <c r="E17" s="8">
        <v>332</v>
      </c>
      <c r="F17" s="8">
        <v>352</v>
      </c>
      <c r="G17" s="8">
        <v>382</v>
      </c>
      <c r="H17" s="8">
        <v>401</v>
      </c>
      <c r="I17" s="8">
        <v>471</v>
      </c>
      <c r="J17" s="8">
        <v>486</v>
      </c>
      <c r="K17" s="1">
        <v>552</v>
      </c>
      <c r="L17" s="1">
        <v>559</v>
      </c>
      <c r="M17" s="1">
        <v>552</v>
      </c>
      <c r="N17" s="1">
        <v>535</v>
      </c>
    </row>
    <row r="18" spans="1:14" x14ac:dyDescent="0.25">
      <c r="A18" s="1" t="s">
        <v>8</v>
      </c>
      <c r="B18" s="8">
        <v>15</v>
      </c>
      <c r="C18" s="8">
        <v>23</v>
      </c>
      <c r="D18" s="8">
        <v>19</v>
      </c>
      <c r="E18" s="8">
        <v>13</v>
      </c>
      <c r="F18" s="8">
        <v>13</v>
      </c>
      <c r="G18" s="8">
        <v>17</v>
      </c>
      <c r="H18" s="8">
        <v>31</v>
      </c>
      <c r="I18" s="8">
        <v>19</v>
      </c>
      <c r="J18" s="8">
        <v>25</v>
      </c>
      <c r="K18" s="1">
        <v>26</v>
      </c>
      <c r="L18" s="1">
        <v>22</v>
      </c>
      <c r="M18" s="1">
        <v>39</v>
      </c>
      <c r="N18" s="1">
        <v>28</v>
      </c>
    </row>
    <row r="19" spans="1:14" x14ac:dyDescent="0.25">
      <c r="A19" s="1" t="s">
        <v>9</v>
      </c>
      <c r="B19" s="8">
        <v>43</v>
      </c>
      <c r="C19" s="8">
        <v>66</v>
      </c>
      <c r="D19" s="8">
        <v>38</v>
      </c>
      <c r="E19" s="8">
        <v>62</v>
      </c>
      <c r="F19" s="8">
        <v>52</v>
      </c>
      <c r="G19" s="8">
        <v>46</v>
      </c>
      <c r="H19" s="8">
        <v>42</v>
      </c>
      <c r="I19" s="8">
        <v>38</v>
      </c>
      <c r="J19" s="8">
        <v>65</v>
      </c>
      <c r="K19" s="1">
        <v>60</v>
      </c>
      <c r="L19" s="1">
        <v>57</v>
      </c>
      <c r="M19" s="1">
        <v>49</v>
      </c>
      <c r="N19" s="1">
        <v>40</v>
      </c>
    </row>
    <row r="20" spans="1:14" x14ac:dyDescent="0.25">
      <c r="A20" s="1" t="s">
        <v>10</v>
      </c>
      <c r="B20" s="8">
        <v>4</v>
      </c>
      <c r="C20" s="8">
        <v>7</v>
      </c>
      <c r="D20" s="8">
        <v>2</v>
      </c>
      <c r="E20" s="8">
        <v>2</v>
      </c>
      <c r="F20" s="8">
        <v>4</v>
      </c>
      <c r="G20" s="8">
        <v>27</v>
      </c>
      <c r="H20" s="8">
        <v>10</v>
      </c>
      <c r="I20" s="8">
        <v>6</v>
      </c>
      <c r="J20" s="8">
        <v>4</v>
      </c>
      <c r="K20" s="1">
        <v>16</v>
      </c>
      <c r="L20" s="1">
        <v>14</v>
      </c>
      <c r="M20" s="1">
        <v>9</v>
      </c>
      <c r="N20" s="1">
        <v>13</v>
      </c>
    </row>
    <row r="21" spans="1:14" x14ac:dyDescent="0.25">
      <c r="A21" s="1" t="s">
        <v>11</v>
      </c>
      <c r="B21" s="8">
        <v>796</v>
      </c>
      <c r="C21" s="8">
        <v>753</v>
      </c>
      <c r="D21" s="8">
        <v>688</v>
      </c>
      <c r="E21" s="8">
        <v>703</v>
      </c>
      <c r="F21" s="8">
        <v>658</v>
      </c>
      <c r="G21" s="8">
        <v>682</v>
      </c>
      <c r="H21" s="8">
        <v>693</v>
      </c>
      <c r="I21" s="8">
        <v>804</v>
      </c>
      <c r="J21" s="8">
        <v>606</v>
      </c>
      <c r="K21" s="1">
        <v>551</v>
      </c>
      <c r="L21" s="1">
        <v>526</v>
      </c>
      <c r="M21" s="1">
        <v>496</v>
      </c>
      <c r="N21" s="1">
        <v>472</v>
      </c>
    </row>
    <row r="22" spans="1:14" x14ac:dyDescent="0.25">
      <c r="A22" s="1" t="s">
        <v>12</v>
      </c>
      <c r="B22" s="8">
        <v>2</v>
      </c>
      <c r="C22" s="8">
        <v>3</v>
      </c>
      <c r="D22" s="8">
        <v>1</v>
      </c>
      <c r="E22" s="8">
        <v>0</v>
      </c>
      <c r="F22" s="8">
        <v>6</v>
      </c>
      <c r="G22" s="8">
        <v>7</v>
      </c>
      <c r="H22" s="8">
        <v>5</v>
      </c>
      <c r="I22" s="8">
        <v>2</v>
      </c>
      <c r="J22" s="8">
        <v>3</v>
      </c>
      <c r="K22" s="1">
        <v>1</v>
      </c>
      <c r="L22" s="1">
        <v>2</v>
      </c>
      <c r="M22" s="1">
        <v>6</v>
      </c>
      <c r="N22" s="1">
        <v>1</v>
      </c>
    </row>
    <row r="23" spans="1:14" x14ac:dyDescent="0.25">
      <c r="A23" s="1" t="s">
        <v>26</v>
      </c>
      <c r="B23" s="8">
        <v>2</v>
      </c>
      <c r="C23" s="8">
        <v>6</v>
      </c>
      <c r="D23" s="8">
        <v>2</v>
      </c>
      <c r="E23" s="8">
        <v>3</v>
      </c>
      <c r="F23" s="8">
        <v>2</v>
      </c>
      <c r="G23" s="8">
        <v>7</v>
      </c>
      <c r="H23" s="8">
        <v>6</v>
      </c>
      <c r="I23" s="8">
        <v>1</v>
      </c>
      <c r="J23" s="8">
        <v>2</v>
      </c>
      <c r="K23" s="1">
        <v>2</v>
      </c>
      <c r="L23" s="1">
        <v>5</v>
      </c>
      <c r="M23" s="1">
        <v>6</v>
      </c>
      <c r="N23" s="1">
        <v>3</v>
      </c>
    </row>
    <row r="24" spans="1:14" x14ac:dyDescent="0.25">
      <c r="A24" s="1" t="s">
        <v>24</v>
      </c>
      <c r="B24" s="8">
        <v>13</v>
      </c>
      <c r="C24" s="8">
        <v>18</v>
      </c>
      <c r="D24" s="8">
        <v>34</v>
      </c>
      <c r="E24" s="8">
        <v>44</v>
      </c>
      <c r="F24" s="8">
        <v>41</v>
      </c>
      <c r="G24" s="8">
        <v>38</v>
      </c>
      <c r="H24" s="8">
        <v>10</v>
      </c>
      <c r="I24" s="8">
        <v>12</v>
      </c>
      <c r="J24" s="8">
        <v>11</v>
      </c>
      <c r="K24" s="1">
        <v>17</v>
      </c>
      <c r="L24" s="1">
        <v>14</v>
      </c>
      <c r="M24" s="1">
        <v>12</v>
      </c>
      <c r="N24" s="1">
        <v>0</v>
      </c>
    </row>
    <row r="25" spans="1:14" x14ac:dyDescent="0.25">
      <c r="A25" s="3" t="s">
        <v>13</v>
      </c>
      <c r="B25" s="7">
        <f t="shared" ref="B25:J25" si="2">SUM(B13:B24)</f>
        <v>2029</v>
      </c>
      <c r="C25" s="7">
        <f t="shared" si="2"/>
        <v>2113</v>
      </c>
      <c r="D25" s="7">
        <f t="shared" si="2"/>
        <v>2045</v>
      </c>
      <c r="E25" s="7">
        <f t="shared" si="2"/>
        <v>1985</v>
      </c>
      <c r="F25" s="7">
        <f t="shared" si="2"/>
        <v>1954</v>
      </c>
      <c r="G25" s="7">
        <f t="shared" si="2"/>
        <v>2061</v>
      </c>
      <c r="H25" s="7">
        <f t="shared" si="2"/>
        <v>2029</v>
      </c>
      <c r="I25" s="7">
        <f t="shared" si="2"/>
        <v>2249</v>
      </c>
      <c r="J25" s="7">
        <f t="shared" si="2"/>
        <v>2086</v>
      </c>
      <c r="K25" s="1">
        <v>2115</v>
      </c>
      <c r="L25" s="1">
        <v>2057</v>
      </c>
      <c r="M25" s="1">
        <v>2036</v>
      </c>
      <c r="N25" s="1">
        <v>1784</v>
      </c>
    </row>
    <row r="26" spans="1:14" x14ac:dyDescent="0.25">
      <c r="A26" s="10" t="s">
        <v>22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4" x14ac:dyDescent="0.25">
      <c r="A27" s="11" t="s">
        <v>25</v>
      </c>
      <c r="B27" s="11"/>
      <c r="C27" s="11"/>
      <c r="D27" s="11"/>
      <c r="E27" s="11"/>
      <c r="F27" s="11"/>
      <c r="G27" s="11"/>
      <c r="H27" s="11"/>
      <c r="I27" s="11"/>
      <c r="J27" s="11"/>
    </row>
    <row r="29" spans="1:14" x14ac:dyDescent="0.25">
      <c r="A29" s="2" t="s">
        <v>18</v>
      </c>
      <c r="B29" s="6">
        <v>2003</v>
      </c>
      <c r="C29" s="6">
        <v>2004</v>
      </c>
      <c r="D29" s="6">
        <v>2005</v>
      </c>
      <c r="E29" s="6">
        <v>2006</v>
      </c>
      <c r="F29" s="6">
        <v>2007</v>
      </c>
      <c r="G29" s="6">
        <v>2008</v>
      </c>
      <c r="H29" s="6">
        <v>2009</v>
      </c>
      <c r="I29" s="6">
        <v>2010</v>
      </c>
      <c r="J29" s="6">
        <v>2011</v>
      </c>
      <c r="K29" s="9">
        <v>2012</v>
      </c>
      <c r="L29" s="9">
        <v>2013</v>
      </c>
      <c r="M29" s="9">
        <v>2014</v>
      </c>
      <c r="N29" s="9">
        <v>2015</v>
      </c>
    </row>
    <row r="30" spans="1:14" x14ac:dyDescent="0.25">
      <c r="A30" s="1" t="s">
        <v>19</v>
      </c>
      <c r="B30" s="7">
        <f>B25-B22-B23-B24</f>
        <v>2012</v>
      </c>
      <c r="C30" s="7">
        <f t="shared" ref="C30:J30" si="3">C25-C22-C23-C24</f>
        <v>2086</v>
      </c>
      <c r="D30" s="7">
        <f t="shared" si="3"/>
        <v>2008</v>
      </c>
      <c r="E30" s="7">
        <f t="shared" si="3"/>
        <v>1938</v>
      </c>
      <c r="F30" s="7">
        <f t="shared" si="3"/>
        <v>1905</v>
      </c>
      <c r="G30" s="7">
        <f t="shared" si="3"/>
        <v>2009</v>
      </c>
      <c r="H30" s="7">
        <f t="shared" si="3"/>
        <v>2008</v>
      </c>
      <c r="I30" s="7">
        <f t="shared" si="3"/>
        <v>2234</v>
      </c>
      <c r="J30" s="7">
        <f t="shared" si="3"/>
        <v>2070</v>
      </c>
      <c r="K30" s="12">
        <f>K25-SUM(K22:K24)</f>
        <v>2095</v>
      </c>
      <c r="L30" s="12">
        <f t="shared" ref="L30:N30" si="4">L25-SUM(L22:L24)</f>
        <v>2036</v>
      </c>
      <c r="M30" s="12">
        <f t="shared" si="4"/>
        <v>2012</v>
      </c>
      <c r="N30" s="12">
        <f t="shared" si="4"/>
        <v>1780</v>
      </c>
    </row>
    <row r="32" spans="1:14" x14ac:dyDescent="0.25">
      <c r="A32" t="s">
        <v>14</v>
      </c>
    </row>
  </sheetData>
  <mergeCells count="11">
    <mergeCell ref="A26:J26"/>
    <mergeCell ref="A27:J27"/>
    <mergeCell ref="A4:C4"/>
    <mergeCell ref="A5:C5"/>
    <mergeCell ref="A6:C6"/>
    <mergeCell ref="A7:C7"/>
    <mergeCell ref="A8:C8"/>
    <mergeCell ref="F4:M4"/>
    <mergeCell ref="F5:M5"/>
    <mergeCell ref="L1:M1"/>
    <mergeCell ref="A3:C3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Rio Grande do Sul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Chambert-Loir</cp:lastModifiedBy>
  <cp:lastPrinted>2017-04-11T08:08:19Z</cp:lastPrinted>
  <dcterms:created xsi:type="dcterms:W3CDTF">2013-06-25T20:45:37Z</dcterms:created>
  <dcterms:modified xsi:type="dcterms:W3CDTF">2017-04-11T08:52:47Z</dcterms:modified>
</cp:coreProperties>
</file>